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Direktor\Desktop\14 sjednica tv\"/>
    </mc:Choice>
  </mc:AlternateContent>
  <xr:revisionPtr revIDLastSave="0" documentId="13_ncr:1_{3C345FD3-87AD-4232-B01D-09F0EA99A0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 rada" sheetId="1" r:id="rId1"/>
  </sheets>
  <definedNames>
    <definedName name="_Hlk54087109" localSheetId="0">'Program rada'!$A$42</definedName>
    <definedName name="_Toc55895370" localSheetId="0">'Program rada'!$A$1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1" i="1"/>
  <c r="D16" i="1"/>
  <c r="D24" i="1"/>
  <c r="D20" i="1"/>
  <c r="D3" i="1"/>
  <c r="D13" i="1" s="1"/>
  <c r="D42" i="1" l="1"/>
</calcChain>
</file>

<file path=xl/sharedStrings.xml><?xml version="1.0" encoding="utf-8"?>
<sst xmlns="http://schemas.openxmlformats.org/spreadsheetml/2006/main" count="60" uniqueCount="51">
  <si>
    <t>PRIHODI</t>
  </si>
  <si>
    <t>Plan za 2023. (u EUR)</t>
  </si>
  <si>
    <t>1.</t>
  </si>
  <si>
    <t>Kontro razred 2</t>
  </si>
  <si>
    <t>Izvorni prihodi</t>
  </si>
  <si>
    <t>Turistička pristojba</t>
  </si>
  <si>
    <t>Članarina</t>
  </si>
  <si>
    <t>3.</t>
  </si>
  <si>
    <t xml:space="preserve">Prihodi od sustava turističkih zajednica </t>
  </si>
  <si>
    <t>4.</t>
  </si>
  <si>
    <t>Prihodi iz EU fondova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</si>
  <si>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</si>
  <si>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</si>
  <si>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</si>
  <si>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</si>
  <si>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Mjerenje učinkovitosti promotivnih aktivnosti</t>
  </si>
  <si>
    <t>2.</t>
  </si>
  <si>
    <t>RAZVOJ TURISTIČKOG PROIZVODA</t>
  </si>
  <si>
    <t>Podrška razvoju turističkih događanja</t>
  </si>
  <si>
    <t>KOMUNIKACIJA I OGLAŠAVANJE</t>
  </si>
  <si>
    <t>Sajmovi, posebne prezentacije i poslovne radionice</t>
  </si>
  <si>
    <t>Suradnja s organizatorima putovanja</t>
  </si>
  <si>
    <t>Kreiranje promotivnog materijala</t>
  </si>
  <si>
    <t>Internetske stranice</t>
  </si>
  <si>
    <t xml:space="preserve">Kreiranje i upravljanje bazama turističkih podataka </t>
  </si>
  <si>
    <t>Turističko-informativne aktivnosti</t>
  </si>
  <si>
    <t>DESTINACIJSKI MENADŽMENT</t>
  </si>
  <si>
    <t>Turistički informacijski sustavi i aplikacije /eVisitor</t>
  </si>
  <si>
    <t>Upravljanje kvalitetom u destinaciji</t>
  </si>
  <si>
    <t>Poticanje na očuvanje i uređenje okoliša</t>
  </si>
  <si>
    <t>5.</t>
  </si>
  <si>
    <t>ADMINISTRATIVNI POSLOVI</t>
  </si>
  <si>
    <t>Plaće</t>
  </si>
  <si>
    <t>Materijalni troškovi</t>
  </si>
  <si>
    <t>PRIHODI IZ PRORAČUNA /GRADA/ŽUPANIJE I DRŽAVNOG PRORAČUNA</t>
  </si>
  <si>
    <t>PRIHOD OD GOSPODARSKE DJELATNOSTI</t>
  </si>
  <si>
    <t>6.</t>
  </si>
  <si>
    <t>PRENESENI PRIHOD IZ PRETHODNE GODINE</t>
  </si>
  <si>
    <t>7.</t>
  </si>
  <si>
    <t>OSTALI PRIHOD</t>
  </si>
  <si>
    <t>TIJELA TZ</t>
  </si>
  <si>
    <t>ČLANSTVO U STRUKOVNIM ORGANIZACIJAMA</t>
  </si>
  <si>
    <t>REZERVA</t>
  </si>
  <si>
    <t>8.</t>
  </si>
  <si>
    <t>POKRiVANJE MANJKA PRIHODA IZ PREHODNE GODFINE</t>
  </si>
  <si>
    <t>NEPODMIRENA DUGOVANJA RANIJA RAZDOBLJA</t>
  </si>
  <si>
    <t>Istraživanje i analaiza tržišta</t>
  </si>
  <si>
    <t>Sustav označavanja kvalitete proizvoda</t>
  </si>
  <si>
    <t>Podrška turističkoj industriji</t>
  </si>
  <si>
    <t>661/23</t>
  </si>
  <si>
    <t>Plan za 2024. (u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</si>
</sst>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#,##0.00\ [$€-407];\-#,##0.00\ [$€-407]"/>
    <numFmt numFmtId="167" formatCode="#,##0.00\ [$€-407]_);[Red]\(#,##0.00\ [$€-407]\)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003764"/>
      <name val="Calibri"/>
      <charset val="238"/>
    </font>
    <font>
      <b/>
      <sz val="10"/>
      <color theme="1"/>
      <name val="Calibri"/>
      <charset val="238"/>
      <scheme val="minor"/>
    </font>
    <font>
      <b/>
      <sz val="10"/>
      <color rgb="FF000000"/>
      <name val="Calibri"/>
      <charset val="238"/>
      <scheme val="minor"/>
    </font>
    <font>
      <b/>
      <sz val="10"/>
      <color rgb="FF000000"/>
      <name val="Calibri"/>
      <charset val="238"/>
      <scheme val="minor"/>
    </font>
    <font>
      <b/>
      <sz val="11"/>
      <color rgb="FF000000"/>
      <name val="Calibri"/>
      <charset val="238"/>
      <scheme val="minor"/>
    </font>
    <font>
      <b/>
      <sz val="11"/>
      <color rgb="FF000000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sz val="11"/>
      <color theme="1"/>
      <name val="Calibri"/>
      <charset val="238"/>
      <scheme val="minor"/>
    </font>
    <font>
      <b/>
      <sz val="12"/>
      <color rgb="FFFFFFFF"/>
      <name val="Calibri"/>
      <charset val="238"/>
      <scheme val="minor"/>
    </font>
    <font>
      <b/>
      <sz val="11"/>
      <color rgb="FFFFFFFF"/>
      <name val="Calibri"/>
      <charset val="238"/>
      <scheme val="minor"/>
    </font>
    <font>
      <b/>
      <sz val="10"/>
      <color rgb="FFFFFFFF"/>
      <name val="Calibri"/>
      <charset val="238"/>
      <scheme val="minor"/>
    </font>
    <font>
      <b/>
      <sz val="14"/>
      <color rgb="FFFF0000"/>
      <name val="Calibri"/>
      <charset val="238"/>
      <scheme val="minor"/>
    </font>
    <font>
      <sz val="10"/>
      <color rgb="FF000000"/>
      <name val="Calibri"/>
      <charset val="238"/>
      <scheme val="minor"/>
    </font>
    <font>
      <sz val="11"/>
      <color rgb="FFFF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>
      <alignment vertical="center"/>
    </xf>
    <xf numFmtId="165" fontId="17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4" fillId="2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9" fillId="0" borderId="1" xfId="2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 wrapText="1"/>
    </xf>
    <xf numFmtId="166" fontId="13" fillId="3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7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167" fontId="13" fillId="3" borderId="1" xfId="0" applyNumberFormat="1" applyFont="1" applyFill="1" applyBorder="1" applyAlignment="1">
      <alignment vertical="center"/>
    </xf>
    <xf numFmtId="0" fontId="16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167" fontId="15" fillId="4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166" fontId="22" fillId="6" borderId="1" xfId="2" applyNumberFormat="1" applyFont="1" applyFill="1" applyBorder="1" applyAlignment="1">
      <alignment vertical="center"/>
    </xf>
    <xf numFmtId="166" fontId="9" fillId="5" borderId="1" xfId="2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vertical="center" wrapText="1"/>
    </xf>
    <xf numFmtId="167" fontId="15" fillId="5" borderId="1" xfId="0" applyNumberFormat="1" applyFont="1" applyFill="1" applyBorder="1" applyAlignment="1">
      <alignment vertical="center"/>
    </xf>
    <xf numFmtId="0" fontId="1" fillId="0" borderId="0" xfId="0" applyFont="1"/>
    <xf numFmtId="0" fontId="20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vertical="center" wrapText="1"/>
    </xf>
    <xf numFmtId="167" fontId="20" fillId="4" borderId="1" xfId="0" applyNumberFormat="1" applyFont="1" applyFill="1" applyBorder="1" applyAlignment="1">
      <alignment vertical="center"/>
    </xf>
    <xf numFmtId="167" fontId="21" fillId="4" borderId="1" xfId="0" applyNumberFormat="1" applyFont="1" applyFill="1" applyBorder="1" applyAlignment="1">
      <alignment vertical="center"/>
    </xf>
    <xf numFmtId="167" fontId="21" fillId="2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</cellXfs>
  <cellStyles count="3">
    <cellStyle name="Normalno" xfId="0" builtinId="0"/>
    <cellStyle name="Valuta" xfId="2" builtin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34" workbookViewId="0">
      <selection activeCell="I8" sqref="I8"/>
    </sheetView>
  </sheetViews>
  <sheetFormatPr defaultColWidth="9" defaultRowHeight="14.4"/>
  <cols>
    <col min="1" max="1" width="4" customWidth="1"/>
    <col min="2" max="2" width="16.109375" style="1" customWidth="1"/>
    <col min="3" max="3" width="50.88671875" customWidth="1"/>
    <col min="4" max="4" width="18.109375" customWidth="1"/>
    <col min="6" max="6" width="12.88671875"/>
  </cols>
  <sheetData>
    <row r="1" spans="1:4" ht="21">
      <c r="A1" s="2"/>
      <c r="B1" s="3" t="s">
        <v>49</v>
      </c>
    </row>
    <row r="2" spans="1:4">
      <c r="A2" s="4"/>
      <c r="B2" s="5"/>
      <c r="C2" s="6" t="s">
        <v>0</v>
      </c>
      <c r="D2" s="6" t="s">
        <v>50</v>
      </c>
    </row>
    <row r="3" spans="1:4">
      <c r="A3" s="8" t="s">
        <v>2</v>
      </c>
      <c r="B3" s="9" t="s">
        <v>3</v>
      </c>
      <c r="C3" s="8" t="s">
        <v>4</v>
      </c>
      <c r="D3" s="10">
        <f>SUM(D4:D6)</f>
        <v>339762</v>
      </c>
    </row>
    <row r="4" spans="1:4">
      <c r="A4" s="11"/>
      <c r="B4" s="12">
        <v>33</v>
      </c>
      <c r="C4" s="11" t="s">
        <v>5</v>
      </c>
      <c r="D4" s="13">
        <v>180600.6</v>
      </c>
    </row>
    <row r="5" spans="1:4">
      <c r="A5" s="11"/>
      <c r="B5" s="33"/>
      <c r="C5" s="11" t="s">
        <v>45</v>
      </c>
      <c r="D5" s="13">
        <v>109161.4</v>
      </c>
    </row>
    <row r="6" spans="1:4">
      <c r="A6" s="14"/>
      <c r="B6" s="36">
        <v>32</v>
      </c>
      <c r="C6" s="11" t="s">
        <v>6</v>
      </c>
      <c r="D6" s="42">
        <v>50000</v>
      </c>
    </row>
    <row r="7" spans="1:4" ht="28.8">
      <c r="A7" s="14" t="s">
        <v>16</v>
      </c>
      <c r="B7" s="34"/>
      <c r="C7" s="11" t="s">
        <v>34</v>
      </c>
      <c r="D7" s="41">
        <v>2500</v>
      </c>
    </row>
    <row r="8" spans="1:4">
      <c r="A8" s="15" t="s">
        <v>7</v>
      </c>
      <c r="B8" s="16">
        <v>36</v>
      </c>
      <c r="C8" s="15" t="s">
        <v>8</v>
      </c>
      <c r="D8" s="41">
        <v>15000</v>
      </c>
    </row>
    <row r="9" spans="1:4">
      <c r="A9" s="15" t="s">
        <v>9</v>
      </c>
      <c r="B9" s="16">
        <v>35</v>
      </c>
      <c r="C9" s="15" t="s">
        <v>10</v>
      </c>
      <c r="D9" s="41">
        <v>6000</v>
      </c>
    </row>
    <row r="10" spans="1:4">
      <c r="A10" s="15" t="s">
        <v>30</v>
      </c>
      <c r="B10" s="35"/>
      <c r="C10" s="15" t="s">
        <v>35</v>
      </c>
      <c r="D10" s="41">
        <v>0</v>
      </c>
    </row>
    <row r="11" spans="1:4">
      <c r="A11" s="15" t="s">
        <v>36</v>
      </c>
      <c r="B11" s="35"/>
      <c r="C11" s="15" t="s">
        <v>37</v>
      </c>
      <c r="D11" s="41">
        <v>31043.18</v>
      </c>
    </row>
    <row r="12" spans="1:4">
      <c r="A12" s="15" t="s">
        <v>38</v>
      </c>
      <c r="B12" s="35"/>
      <c r="C12" s="15" t="s">
        <v>39</v>
      </c>
      <c r="D12" s="41">
        <v>4000</v>
      </c>
    </row>
    <row r="13" spans="1:4" ht="15.6">
      <c r="A13" s="56"/>
      <c r="B13" s="56"/>
      <c r="C13" s="17" t="s">
        <v>11</v>
      </c>
      <c r="D13" s="18">
        <f>SUM(D3+D7+D8+D9+D10+D11+D12)</f>
        <v>398305.18</v>
      </c>
    </row>
    <row r="14" spans="1:4" ht="18">
      <c r="A14" s="19"/>
      <c r="B14" s="20"/>
    </row>
    <row r="15" spans="1:4">
      <c r="A15" s="21"/>
      <c r="B15" s="22"/>
      <c r="C15" s="6" t="s">
        <v>12</v>
      </c>
      <c r="D15" s="7" t="s">
        <v>1</v>
      </c>
    </row>
    <row r="16" spans="1:4">
      <c r="A16" s="21" t="s">
        <v>2</v>
      </c>
      <c r="B16" s="9" t="s">
        <v>3</v>
      </c>
      <c r="C16" s="21" t="s">
        <v>13</v>
      </c>
      <c r="D16" s="55">
        <f>SUM(D17:D19)</f>
        <v>38162</v>
      </c>
    </row>
    <row r="17" spans="1:7" ht="27.6">
      <c r="A17" s="23"/>
      <c r="B17" s="24">
        <v>42</v>
      </c>
      <c r="C17" s="23" t="s">
        <v>14</v>
      </c>
      <c r="D17" s="25">
        <v>34162</v>
      </c>
    </row>
    <row r="18" spans="1:7">
      <c r="A18" s="23"/>
      <c r="B18" s="24">
        <v>42</v>
      </c>
      <c r="C18" s="38" t="s">
        <v>46</v>
      </c>
      <c r="D18" s="25">
        <v>3000</v>
      </c>
    </row>
    <row r="19" spans="1:7">
      <c r="A19" s="23"/>
      <c r="B19" s="24">
        <v>42</v>
      </c>
      <c r="C19" s="23" t="s">
        <v>15</v>
      </c>
      <c r="D19" s="25">
        <v>1000</v>
      </c>
    </row>
    <row r="20" spans="1:7">
      <c r="A20" s="21" t="s">
        <v>16</v>
      </c>
      <c r="B20" s="22"/>
      <c r="C20" s="21" t="s">
        <v>17</v>
      </c>
      <c r="D20" s="55">
        <f>SUM(D21:D23)</f>
        <v>136496.02000000002</v>
      </c>
    </row>
    <row r="21" spans="1:7">
      <c r="A21" s="43"/>
      <c r="B21" s="37">
        <v>42</v>
      </c>
      <c r="C21" s="44" t="s">
        <v>47</v>
      </c>
      <c r="D21" s="45">
        <v>6000</v>
      </c>
    </row>
    <row r="22" spans="1:7">
      <c r="A22" s="23"/>
      <c r="B22" s="37">
        <v>42</v>
      </c>
      <c r="C22" s="38" t="s">
        <v>18</v>
      </c>
      <c r="D22" s="25">
        <v>112496.02</v>
      </c>
      <c r="G22" s="46"/>
    </row>
    <row r="23" spans="1:7">
      <c r="A23" s="23"/>
      <c r="B23" s="24">
        <v>45</v>
      </c>
      <c r="C23" s="38" t="s">
        <v>48</v>
      </c>
      <c r="D23" s="25">
        <v>18000</v>
      </c>
    </row>
    <row r="24" spans="1:7">
      <c r="A24" s="21" t="s">
        <v>7</v>
      </c>
      <c r="B24" s="22"/>
      <c r="C24" s="21" t="s">
        <v>19</v>
      </c>
      <c r="D24" s="55">
        <f>SUM(D25:D30)</f>
        <v>100870</v>
      </c>
    </row>
    <row r="25" spans="1:7">
      <c r="A25" s="27"/>
      <c r="B25" s="39">
        <v>42</v>
      </c>
      <c r="C25" s="23" t="s">
        <v>20</v>
      </c>
      <c r="D25" s="25">
        <v>9000</v>
      </c>
    </row>
    <row r="26" spans="1:7">
      <c r="A26" s="23"/>
      <c r="B26" s="39">
        <v>42</v>
      </c>
      <c r="C26" s="23" t="s">
        <v>21</v>
      </c>
      <c r="D26" s="25">
        <v>14000</v>
      </c>
    </row>
    <row r="27" spans="1:7">
      <c r="A27" s="26"/>
      <c r="B27" s="40">
        <v>42</v>
      </c>
      <c r="C27" s="23" t="s">
        <v>22</v>
      </c>
      <c r="D27" s="25">
        <v>15970</v>
      </c>
    </row>
    <row r="28" spans="1:7">
      <c r="A28" s="26"/>
      <c r="B28" s="40">
        <v>42</v>
      </c>
      <c r="C28" s="23" t="s">
        <v>23</v>
      </c>
      <c r="D28" s="25">
        <v>3500</v>
      </c>
    </row>
    <row r="29" spans="1:7">
      <c r="A29" s="23"/>
      <c r="B29" s="39">
        <v>42</v>
      </c>
      <c r="C29" s="23" t="s">
        <v>24</v>
      </c>
      <c r="D29" s="25">
        <v>3500</v>
      </c>
    </row>
    <row r="30" spans="1:7">
      <c r="A30" s="26"/>
      <c r="B30" s="40">
        <v>42</v>
      </c>
      <c r="C30" s="23" t="s">
        <v>25</v>
      </c>
      <c r="D30" s="25">
        <v>54900</v>
      </c>
    </row>
    <row r="31" spans="1:7">
      <c r="A31" s="21" t="s">
        <v>9</v>
      </c>
      <c r="B31" s="30"/>
      <c r="C31" s="21" t="s">
        <v>26</v>
      </c>
      <c r="D31" s="55">
        <f>SUM(D32:D34)</f>
        <v>46500</v>
      </c>
    </row>
    <row r="32" spans="1:7">
      <c r="A32" s="23"/>
      <c r="B32" s="24">
        <v>42</v>
      </c>
      <c r="C32" s="23" t="s">
        <v>27</v>
      </c>
      <c r="D32" s="25">
        <v>6000</v>
      </c>
    </row>
    <row r="33" spans="1:5">
      <c r="A33" s="23"/>
      <c r="B33" s="24">
        <v>42</v>
      </c>
      <c r="C33" s="23" t="s">
        <v>28</v>
      </c>
      <c r="D33" s="25">
        <v>5500</v>
      </c>
    </row>
    <row r="34" spans="1:5">
      <c r="A34" s="23"/>
      <c r="B34" s="24">
        <v>42</v>
      </c>
      <c r="C34" s="23" t="s">
        <v>29</v>
      </c>
      <c r="D34" s="25">
        <v>35000</v>
      </c>
    </row>
    <row r="35" spans="1:5">
      <c r="A35" s="31" t="s">
        <v>30</v>
      </c>
      <c r="B35" s="30"/>
      <c r="C35" s="31" t="s">
        <v>41</v>
      </c>
      <c r="D35" s="54">
        <v>500</v>
      </c>
    </row>
    <row r="36" spans="1:5">
      <c r="A36" s="21" t="s">
        <v>36</v>
      </c>
      <c r="B36" s="22"/>
      <c r="C36" s="21" t="s">
        <v>31</v>
      </c>
      <c r="D36" s="55">
        <f>SUM(D37:D39)</f>
        <v>56250</v>
      </c>
    </row>
    <row r="37" spans="1:5">
      <c r="A37" s="23"/>
      <c r="B37" s="24">
        <v>41</v>
      </c>
      <c r="C37" s="23" t="s">
        <v>32</v>
      </c>
      <c r="D37" s="25">
        <v>37250</v>
      </c>
    </row>
    <row r="38" spans="1:5">
      <c r="A38" s="23"/>
      <c r="B38" s="24">
        <v>42</v>
      </c>
      <c r="C38" s="23" t="s">
        <v>33</v>
      </c>
      <c r="D38" s="25">
        <v>18000</v>
      </c>
    </row>
    <row r="39" spans="1:5">
      <c r="A39" s="23"/>
      <c r="B39" s="24">
        <v>44</v>
      </c>
      <c r="C39" s="23" t="s">
        <v>40</v>
      </c>
      <c r="D39" s="25">
        <v>1000</v>
      </c>
    </row>
    <row r="40" spans="1:5">
      <c r="A40" s="47" t="s">
        <v>38</v>
      </c>
      <c r="B40" s="48"/>
      <c r="C40" s="49" t="s">
        <v>42</v>
      </c>
      <c r="D40" s="53">
        <v>19527.16</v>
      </c>
    </row>
    <row r="41" spans="1:5">
      <c r="A41" s="50" t="s">
        <v>43</v>
      </c>
      <c r="B41" s="51"/>
      <c r="C41" s="52" t="s">
        <v>44</v>
      </c>
      <c r="D41" s="32">
        <v>0</v>
      </c>
    </row>
    <row r="42" spans="1:5" ht="15.6">
      <c r="A42" s="56"/>
      <c r="B42" s="56"/>
      <c r="C42" s="17" t="s">
        <v>11</v>
      </c>
      <c r="D42" s="28">
        <f>SUM(D16+D20+D24+D31+D35+D36+D40)</f>
        <v>398305.18</v>
      </c>
      <c r="E42" s="29"/>
    </row>
  </sheetData>
  <mergeCells count="2">
    <mergeCell ref="A13:B13"/>
    <mergeCell ref="A42:B4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Program rada</vt:lpstr>
      <vt:lpstr>'Program rada'!_Hlk54087109</vt:lpstr>
      <vt:lpstr>'Program rada'!_Toc55895370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Direktor</cp:lastModifiedBy>
  <cp:lastPrinted>2023-12-15T08:14:51Z</cp:lastPrinted>
  <dcterms:created xsi:type="dcterms:W3CDTF">2015-06-05T18:17:00Z</dcterms:created>
  <dcterms:modified xsi:type="dcterms:W3CDTF">2023-12-15T08:14:54Z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1033-11.2.0.8942</vt:lpwstr>
  </property>
</Properties>
</file>